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USERS\simkov\Desktop\Documents\VZMR\Nemocniční lůžka\Přibáň finál\"/>
    </mc:Choice>
  </mc:AlternateContent>
  <xr:revisionPtr revIDLastSave="0" documentId="13_ncr:1_{4AA1A776-7E2D-485C-8817-27245AEA901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H5" i="1" l="1"/>
  <c r="H7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2" i="1" l="1"/>
</calcChain>
</file>

<file path=xl/sharedStrings.xml><?xml version="1.0" encoding="utf-8"?>
<sst xmlns="http://schemas.openxmlformats.org/spreadsheetml/2006/main" count="42" uniqueCount="35">
  <si>
    <t>Specifikace</t>
  </si>
  <si>
    <t>Celkem Kč bez DPH</t>
  </si>
  <si>
    <t>Počet ks</t>
  </si>
  <si>
    <t>Název</t>
  </si>
  <si>
    <t>Transportní lůžko bez vah</t>
  </si>
  <si>
    <t>Váhy: bez vah
Vnější rozměry: podle velikosti pasivní matrace (193 x 66 x 8 cm)
Standardní provedení s krytem podvozku
Barva lakovaných částí lůžka: RAL 9006
Kolečka: 4 kolečka o min. průměru 200 mm, 1 antistatické kolečko + výsuvné 5. kolečko vybaveného funkcí tlumení nárazů, která snižuje otřesy způsobené překážkami či nerovnými povrchy
Brždění koleček: centrální ovládání koleček ovládané ze čtyř stran
Hydraulický zdvih včetně nožního ovladače nastavení výšky
Pár lakovaných postranních lišt na příslušenství
Bez lišt u hlavy a nohou
Polohování zádového a stehenní dílu plynovou pružinou + polohování lýtkového dílu mechanickým rastrem
Tlačná madla u hlavy, musí umožňovat umístění infuzního stojanu a transportní madla v jednom
Bez tlačných madel u nohou</t>
  </si>
  <si>
    <t>Pasivní matrace</t>
  </si>
  <si>
    <t>Pasivní matrace pro trasnportní lůžko bez vah
Provedení:
kompatibilita s 4 dílnou ložnou plochou
PU pěna, monoblok
Materiál a barva horního potahu - Sioen, šedá
Spodní potah s antisllipem
rozměry: 193  x 66  x 8 cm</t>
  </si>
  <si>
    <t>Box na příslušenství pod zádovým dílem</t>
  </si>
  <si>
    <t>Box na příslušenství pod zádovým dílem - kompatibilní s transportním lůžkem
kompatibilní s držákem kyslíkové lahve
nosnost min. 8 kg</t>
  </si>
  <si>
    <t>Multifunkční polička 3v1</t>
  </si>
  <si>
    <t>Multifunkční polička 3v1 k transportním lůžkům
Materiál: HPL plast + lakované části RAL 9006
Umístění do pouzder v nožní části</t>
  </si>
  <si>
    <t>Lůžko pro nemocniční péči pro oddělení intenzivní péče</t>
  </si>
  <si>
    <t>Hrazda lakovaná</t>
  </si>
  <si>
    <t>Napřímovací hrazda k lůžku pro nemocniční péči
lakováno RAL 9006
umístění do pouzdra D34</t>
  </si>
  <si>
    <t>Plastová rukojeť navíjecí</t>
  </si>
  <si>
    <t>Šedá plastová rukojeť navíjecí
plastový triangl
popruh šíře min. 35 mm
délka min. 600 mm
nastavitelná smyčka min. 280 mm
výškově nastavitelná pomocí samonavíjecího mechanismu
k zavěšení na hrazdu lůžka</t>
  </si>
  <si>
    <t>Teleskopický infuzní stojan</t>
  </si>
  <si>
    <t>Kompatibilní s nemocničním lůžkem
umístění do plastového pouzdra lůžka (plastový adaptér)
chormovaný
4 plastové háčky</t>
  </si>
  <si>
    <t>Infuzní držák</t>
  </si>
  <si>
    <t>Lakovaný držák infuzí
3 háčky
umístění na hrazdu
lakováno RAL 9006</t>
  </si>
  <si>
    <t>Držák sáčku na moč</t>
  </si>
  <si>
    <t>Kompatibilní s nemocničním lůžkem
Držák na sáček na moč - upevnění do háčku lišty postele
lakováno přáskovým polyesterem, barva RAL 9002</t>
  </si>
  <si>
    <t>Pečovatelské lůžko</t>
  </si>
  <si>
    <t>Elektrické nastavení: výškové nastavení a náklon, laterální náklon, zádový, stehenní a lýtkový díl, prodloužení lůžka
Ložná plocha: 4 dílná
Podvozek na sloupové konstrukci
Základní vlastnosti:
S váhami
Integrovaná aktivní matrace - ovládání matrace i lůžka je integrováno do jediného ovládacího panelu zabudovaného do lůžka
Zonové potahy s kluzným středem pro lehčí polohování pacienta a okraji pro snadnější uchopení podporujícími bezpečnou mobilizaci pacienta
Aktivní matrace by měla zajišťovat prevenci vzniku dekubitů - matrace automaticky zahájí proces optimalizace tlaku jakmile je pacient na lůžku
Barvy kov: RAL 9006
Kolečka: 4 dvojitá kolečka, min. průměru 125 mm, 1 antistatické kolečko + výsuvné 5. kolečko vybaveného funkcí tlumení nárazů, která snižuje otřesy způsobené překážkami či nerovnými povrchy
4 centrálně bržděná kolečka, 4 brzdové pedály, bržděno od hlavy
Nožní ovladače (nastavení laterálního náklonu)
Podvozek standardní s multifuknkčním adaptérem pro umístění hrazdy
Dělené plastové postranice
Bez vstávacího madla
Odnímatelné plastové kryty ložné plochy
Hlavové i nožní čelo fixované pojistkou
Bez poličky na lůžkoviny
4 rohová pouzdrav v ložné ploše, adaptér na příslušenství v podvozku, držáky sáčků na moč na stehenním díle
Pár postranních lišt na příslušenství, standardní délka
Pohony ložné plochy: 4 lineární motory, zádový s odblokováním
Sloupové zdvíhové jednotky
Sesterský ovladač s ACP panelem
Záložní akumulátor s indikátorem stavu</t>
  </si>
  <si>
    <t>Rozměr: 200 x 86,5 x 14 cm kompatibilní s pečovatelským lůžkem
voděodolný, paropropustný potah
ochrana zipu
Bez prořezu a profilace horní a spodní vrstvy
Vrchní plochu tvoří polyetherova studená pěna
Spodní plochu tvoří polyetherová pěna
Pěnové spojení bez lepicích švů</t>
  </si>
  <si>
    <t>Pojízdný infuzní stojan</t>
  </si>
  <si>
    <t>Kompatibilní s pečovatelským lůžkem
4 plastové háčky
celkem 5 dvojitých koleček (2 antistatická kolečka), večkerá kolečka s brzdou
výškově nastavitelný od 1250 do 2000 mm</t>
  </si>
  <si>
    <t>Stolek k lůžku</t>
  </si>
  <si>
    <t>Nabízené zboží (výrobce, typ, webový odkaz apod.)</t>
  </si>
  <si>
    <t>Nabídková cena/ks Kč bez DPH</t>
  </si>
  <si>
    <t>Celková nabídková cena v Kč bez DPH (bude uvedena v krycím listu)</t>
  </si>
  <si>
    <t>Stolek k pečovatelskému lůžku
Integrovaná jídlení deska
Velká spodní zásuvka
Pojízdný, kolečka dvojitá, bržděná
barva korpusu RAL 9006
deska barva bílá
plastové boční lišty u obou desek a galerie u horní desky</t>
  </si>
  <si>
    <t>Univerzální nízké pečovatelské/nemocniční lůžko
Bez laterálního náklonu
Dělené teleskopické postranice, úzké provedení
Hliníková čela s HPL výplní, lakovaná madla
4 horizontální rohová nárazová kolečka
Bez fixačních pomůcek
Lakované části lůžka barva RAL 9006
Dvoupolohové prodloužení lýtkového dílu
Kolečka: 4 dvojitá kolečka, min. průměru 125 mm, 1 antistatické kolečko + výsuvné 5. kolečko vybaveného funkcí tlumení nárazů, která snižuje otřesy způsobené překážkami či nerovnými povrchy
centrální ovládání koleček, 4 brzdové páky, ovládání od nožní části
Bez vstávacího madla
Pár postranních lišt na příslušenství (u nožní části)
Bez poličky na lůžkoviny
Prodloužení ložné plochy ovládané z čela lůžka
Automatické zastavení zádového dílu max. ve 30 stupních
Bez nočního podsvětlení
Sesterský ovladač
Bez pacientských ovladačů</t>
  </si>
  <si>
    <t>číslo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</si>
</sst>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44" fontId="0" fillId="0" borderId="1" xfId="1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vertical="top" wrapText="1"/>
    </xf>
    <xf numFmtId="0" fontId="0" fillId="0" borderId="2" xfId="0" applyBorder="1" applyAlignment="1">
      <alignment vertical="top"/>
    </xf>
    <xf numFmtId="44" fontId="0" fillId="0" borderId="5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/>
    </xf>
    <xf numFmtId="44" fontId="0" fillId="4" borderId="1" xfId="0" applyNumberFormat="1" applyFill="1" applyBorder="1"/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C4:H20" totalsRowShown="0" headerRowDxfId="10" dataDxfId="8" headerRowBorderDxfId="9" tableBorderDxfId="7" totalsRowBorderDxfId="6" dataCellStyle="Měna">
  <autoFilter ref="C4:H20" xr:uid="{00000000-0009-0000-0100-000001000000}"/>
  <tableColumns count="6">
    <tableColumn id="1" xr3:uid="{00000000-0010-0000-0000-000001000000}" name="Název" dataDxfId="5"/>
    <tableColumn id="2" xr3:uid="{00000000-0010-0000-0000-000002000000}" name="Specifikace" dataDxfId="4"/>
    <tableColumn id="3" xr3:uid="{00000000-0010-0000-0000-000003000000}" name="Počet ks" dataDxfId="3"/>
    <tableColumn id="8" xr3:uid="{471BD1D2-5E07-4F41-980B-D8EEBEEBCFC9}" name="Nabízené zboží (výrobce, typ, webový odkaz apod.)" dataDxfId="2"/>
    <tableColumn id="4" xr3:uid="{00000000-0010-0000-0000-000004000000}" name="Nabídková cena/ks Kč bez DPH" dataDxfId="1" dataCellStyle="Měna"/>
    <tableColumn id="6" xr3:uid="{00000000-0010-0000-0000-000006000000}" name="Celkem Kč bez DPH" dataDxfId="0" dataCellStyle="Měna">
      <calculatedColumnFormula>E5*G5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H35"/>
  <sheetViews>
    <sheetView tabSelected="1" workbookViewId="0">
      <selection activeCell="F4" sqref="F4"/>
    </sheetView>
  </sheetViews>
  <sheetFormatPr defaultColWidth="11.5" defaultRowHeight="15.75" x14ac:dyDescent="0.25"/>
  <cols>
    <col min="3" max="3" width="21.375" customWidth="1"/>
    <col min="4" max="4" width="47.5" customWidth="1"/>
    <col min="5" max="5" width="9.25" customWidth="1"/>
    <col min="6" max="6" width="46.625" bestFit="1" customWidth="1"/>
    <col min="7" max="7" width="20.625" bestFit="1" customWidth="1"/>
    <col min="8" max="8" width="21.25" bestFit="1" customWidth="1"/>
  </cols>
  <sheetData>
    <row r="4" spans="2:8" ht="31.5" x14ac:dyDescent="0.25">
      <c r="B4" s="16" t="s">
        <v>34</v>
      </c>
      <c r="C4" s="11" t="s">
        <v>3</v>
      </c>
      <c r="D4" s="12" t="s">
        <v>0</v>
      </c>
      <c r="E4" s="12" t="s">
        <v>2</v>
      </c>
      <c r="F4" s="12" t="s">
        <v>29</v>
      </c>
      <c r="G4" s="13" t="s">
        <v>30</v>
      </c>
      <c r="H4" s="12" t="s">
        <v>1</v>
      </c>
    </row>
    <row r="5" spans="2:8" ht="315" x14ac:dyDescent="0.25">
      <c r="B5" s="20">
        <v>1</v>
      </c>
      <c r="C5" s="8" t="s">
        <v>4</v>
      </c>
      <c r="D5" s="5" t="s">
        <v>5</v>
      </c>
      <c r="E5" s="3">
        <v>3</v>
      </c>
      <c r="F5" s="3"/>
      <c r="G5" s="17"/>
      <c r="H5" s="6">
        <f t="shared" ref="H5:H19" si="0">E5*G5</f>
        <v>0</v>
      </c>
    </row>
    <row r="6" spans="2:8" ht="110.25" x14ac:dyDescent="0.25">
      <c r="B6" s="20">
        <v>2</v>
      </c>
      <c r="C6" s="9" t="s">
        <v>6</v>
      </c>
      <c r="D6" s="2" t="s">
        <v>7</v>
      </c>
      <c r="E6" s="3">
        <v>3</v>
      </c>
      <c r="F6" s="3"/>
      <c r="G6" s="17"/>
      <c r="H6" s="6">
        <f t="shared" si="0"/>
        <v>0</v>
      </c>
    </row>
    <row r="7" spans="2:8" ht="63" x14ac:dyDescent="0.25">
      <c r="B7" s="20">
        <v>3</v>
      </c>
      <c r="C7" s="8" t="s">
        <v>8</v>
      </c>
      <c r="D7" s="2" t="s">
        <v>9</v>
      </c>
      <c r="E7" s="3">
        <v>3</v>
      </c>
      <c r="F7" s="3"/>
      <c r="G7" s="17"/>
      <c r="H7" s="6">
        <f t="shared" si="0"/>
        <v>0</v>
      </c>
    </row>
    <row r="8" spans="2:8" ht="47.25" x14ac:dyDescent="0.25">
      <c r="B8" s="20">
        <v>4</v>
      </c>
      <c r="C8" s="9" t="s">
        <v>10</v>
      </c>
      <c r="D8" s="2" t="s">
        <v>11</v>
      </c>
      <c r="E8" s="3">
        <v>3</v>
      </c>
      <c r="F8" s="3"/>
      <c r="G8" s="17"/>
      <c r="H8" s="6">
        <f t="shared" si="0"/>
        <v>0</v>
      </c>
    </row>
    <row r="9" spans="2:8" ht="409.5" x14ac:dyDescent="0.25">
      <c r="B9" s="20">
        <v>5</v>
      </c>
      <c r="C9" s="9" t="s">
        <v>12</v>
      </c>
      <c r="D9" s="2" t="s">
        <v>24</v>
      </c>
      <c r="E9" s="3">
        <v>1</v>
      </c>
      <c r="F9" s="3"/>
      <c r="G9" s="17"/>
      <c r="H9" s="6">
        <f t="shared" si="0"/>
        <v>0</v>
      </c>
    </row>
    <row r="10" spans="2:8" ht="47.25" x14ac:dyDescent="0.25">
      <c r="B10" s="20">
        <v>6</v>
      </c>
      <c r="C10" s="9" t="s">
        <v>13</v>
      </c>
      <c r="D10" s="2" t="s">
        <v>14</v>
      </c>
      <c r="E10" s="3">
        <v>1</v>
      </c>
      <c r="F10" s="3"/>
      <c r="G10" s="17"/>
      <c r="H10" s="6">
        <f t="shared" si="0"/>
        <v>0</v>
      </c>
    </row>
    <row r="11" spans="2:8" ht="126" x14ac:dyDescent="0.25">
      <c r="B11" s="20">
        <v>7</v>
      </c>
      <c r="C11" s="9" t="s">
        <v>15</v>
      </c>
      <c r="D11" s="2" t="s">
        <v>16</v>
      </c>
      <c r="E11" s="3">
        <v>1</v>
      </c>
      <c r="F11" s="3"/>
      <c r="G11" s="17"/>
      <c r="H11" s="6">
        <f t="shared" si="0"/>
        <v>0</v>
      </c>
    </row>
    <row r="12" spans="2:8" ht="63" x14ac:dyDescent="0.25">
      <c r="B12" s="20">
        <v>8</v>
      </c>
      <c r="C12" s="9" t="s">
        <v>17</v>
      </c>
      <c r="D12" s="2" t="s">
        <v>18</v>
      </c>
      <c r="E12" s="3">
        <v>1</v>
      </c>
      <c r="F12" s="3"/>
      <c r="G12" s="17"/>
      <c r="H12" s="6">
        <f t="shared" si="0"/>
        <v>0</v>
      </c>
    </row>
    <row r="13" spans="2:8" ht="63" x14ac:dyDescent="0.25">
      <c r="B13" s="20">
        <v>9</v>
      </c>
      <c r="C13" s="9" t="s">
        <v>19</v>
      </c>
      <c r="D13" s="2" t="s">
        <v>20</v>
      </c>
      <c r="E13" s="3">
        <v>1</v>
      </c>
      <c r="F13" s="3"/>
      <c r="G13" s="17"/>
      <c r="H13" s="6">
        <f t="shared" si="0"/>
        <v>0</v>
      </c>
    </row>
    <row r="14" spans="2:8" ht="47.25" x14ac:dyDescent="0.25">
      <c r="B14" s="20">
        <v>10</v>
      </c>
      <c r="C14" s="7" t="s">
        <v>21</v>
      </c>
      <c r="D14" s="2" t="s">
        <v>22</v>
      </c>
      <c r="E14" s="3">
        <v>1</v>
      </c>
      <c r="F14" s="3"/>
      <c r="G14" s="17"/>
      <c r="H14" s="6">
        <f t="shared" si="0"/>
        <v>0</v>
      </c>
    </row>
    <row r="15" spans="2:8" ht="362.25" x14ac:dyDescent="0.25">
      <c r="B15" s="20">
        <v>11</v>
      </c>
      <c r="C15" s="7" t="s">
        <v>23</v>
      </c>
      <c r="D15" s="2" t="s">
        <v>33</v>
      </c>
      <c r="E15" s="3">
        <v>1</v>
      </c>
      <c r="F15" s="3"/>
      <c r="G15" s="17"/>
      <c r="H15" s="6">
        <f t="shared" si="0"/>
        <v>0</v>
      </c>
    </row>
    <row r="16" spans="2:8" ht="126" x14ac:dyDescent="0.25">
      <c r="B16" s="20">
        <v>12</v>
      </c>
      <c r="C16" s="9" t="s">
        <v>6</v>
      </c>
      <c r="D16" s="2" t="s">
        <v>25</v>
      </c>
      <c r="E16" s="3">
        <v>1</v>
      </c>
      <c r="F16" s="3"/>
      <c r="G16" s="17"/>
      <c r="H16" s="6">
        <f t="shared" si="0"/>
        <v>0</v>
      </c>
    </row>
    <row r="17" spans="2:8" ht="47.25" x14ac:dyDescent="0.25">
      <c r="B17" s="20">
        <v>13</v>
      </c>
      <c r="C17" s="7" t="s">
        <v>13</v>
      </c>
      <c r="D17" s="2" t="s">
        <v>14</v>
      </c>
      <c r="E17" s="3">
        <v>1</v>
      </c>
      <c r="F17" s="3"/>
      <c r="G17" s="17"/>
      <c r="H17" s="6">
        <f t="shared" si="0"/>
        <v>0</v>
      </c>
    </row>
    <row r="18" spans="2:8" ht="126" x14ac:dyDescent="0.25">
      <c r="B18" s="20">
        <v>14</v>
      </c>
      <c r="C18" s="9" t="s">
        <v>15</v>
      </c>
      <c r="D18" s="2" t="s">
        <v>16</v>
      </c>
      <c r="E18" s="3">
        <v>1</v>
      </c>
      <c r="F18" s="3"/>
      <c r="G18" s="17"/>
      <c r="H18" s="6">
        <f t="shared" si="0"/>
        <v>0</v>
      </c>
    </row>
    <row r="19" spans="2:8" ht="78.75" x14ac:dyDescent="0.25">
      <c r="B19" s="20">
        <v>15</v>
      </c>
      <c r="C19" s="9" t="s">
        <v>26</v>
      </c>
      <c r="D19" s="2" t="s">
        <v>27</v>
      </c>
      <c r="E19" s="3">
        <v>1</v>
      </c>
      <c r="F19" s="3"/>
      <c r="G19" s="17"/>
      <c r="H19" s="10">
        <f t="shared" si="0"/>
        <v>0</v>
      </c>
    </row>
    <row r="20" spans="2:8" ht="63" x14ac:dyDescent="0.25">
      <c r="B20" s="20">
        <v>16</v>
      </c>
      <c r="C20" s="9" t="s">
        <v>19</v>
      </c>
      <c r="D20" s="2" t="s">
        <v>20</v>
      </c>
      <c r="E20" s="3">
        <v>1</v>
      </c>
      <c r="F20" s="3"/>
      <c r="G20" s="17"/>
      <c r="H20" s="14">
        <f>E20*G20</f>
        <v>0</v>
      </c>
    </row>
    <row r="21" spans="2:8" ht="110.25" x14ac:dyDescent="0.25">
      <c r="B21" s="20">
        <v>17</v>
      </c>
      <c r="C21" s="7" t="s">
        <v>28</v>
      </c>
      <c r="D21" s="1" t="s">
        <v>32</v>
      </c>
      <c r="E21" s="3">
        <v>1</v>
      </c>
      <c r="F21" s="3"/>
      <c r="G21" s="17"/>
      <c r="H21" s="15">
        <f>E21*G21</f>
        <v>0</v>
      </c>
    </row>
    <row r="22" spans="2:8" x14ac:dyDescent="0.25">
      <c r="C22" s="19" t="s">
        <v>31</v>
      </c>
      <c r="D22" s="19"/>
      <c r="E22" s="19"/>
      <c r="F22" s="19"/>
      <c r="G22" s="19"/>
      <c r="H22" s="18">
        <f>SUM(H5:H21)</f>
        <v>0</v>
      </c>
    </row>
    <row r="34" spans="5:7" x14ac:dyDescent="0.25">
      <c r="E34" s="4"/>
      <c r="F34" s="4"/>
      <c r="G34" s="4"/>
    </row>
    <row r="35" spans="5:7" x14ac:dyDescent="0.25">
      <c r="E35" s="4"/>
      <c r="F35" s="4"/>
      <c r="G35" s="4"/>
    </row>
  </sheetData>
  <mergeCells count="1">
    <mergeCell ref="C22:G22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A07777CDA9344087C909650A649BAF" ma:contentTypeVersion="13" ma:contentTypeDescription="Vytvoří nový dokument" ma:contentTypeScope="" ma:versionID="e9bc1afe97c306b3a743226f71c518f3">
  <xsd:schema xmlns:xsd="http://www.w3.org/2001/XMLSchema" xmlns:xs="http://www.w3.org/2001/XMLSchema" xmlns:p="http://schemas.microsoft.com/office/2006/metadata/properties" xmlns:ns3="66579ee5-2dab-4bc3-8593-891b054db062" targetNamespace="http://schemas.microsoft.com/office/2006/metadata/properties" ma:root="true" ma:fieldsID="8f7f405bd1792716b1086b32d5359e77" ns3:_="">
    <xsd:import namespace="66579ee5-2dab-4bc3-8593-891b054db0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79ee5-2dab-4bc3-8593-891b054db0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714AD5-32E5-4FBB-9525-AAE38D8A9F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8430A0-9430-4BAD-9588-69B3203BB5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579ee5-2dab-4bc3-8593-891b054db0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69040F-475A-45FB-8D8A-625020625495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66579ee5-2dab-4bc3-8593-891b054db062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"PhDr. Tomáš Přibáň, Ph.D." &lt;tpriban@fzs.zcu.cz&gt;</dc:creator>
  <cp:lastModifiedBy>Andrea Šimková</cp:lastModifiedBy>
  <dcterms:created xsi:type="dcterms:W3CDTF">2025-07-24T11:48:26Z</dcterms:created>
  <dcterms:modified xsi:type="dcterms:W3CDTF">2025-10-07T07:10:34Z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0x01010057A07777CDA9344087C909650A649BAF</vt:lpwstr>
  </property>
</Properties>
</file>